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ndy8\Desktop\"/>
    </mc:Choice>
  </mc:AlternateContent>
  <xr:revisionPtr revIDLastSave="0" documentId="13_ncr:1_{2EAA9F22-3988-49A6-A070-CC3D71B485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22" i="1"/>
  <c r="F22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<sst xmlns="http://schemas.openxmlformats.org/spreadsheetml/2006/main" count="66" uniqueCount="47">
  <si>
    <r>
      <rPr>
        <sz val="12"/>
        <color theme="1"/>
        <rFont val="標楷體"/>
        <family val="4"/>
        <charset val="136"/>
      </rPr>
      <t>項次</t>
    </r>
    <phoneticPr fontId="1" type="noConversion"/>
  </si>
  <si>
    <r>
      <rPr>
        <sz val="12"/>
        <color theme="1"/>
        <rFont val="標楷體"/>
        <family val="4"/>
        <charset val="136"/>
      </rPr>
      <t>案場名稱</t>
    </r>
    <phoneticPr fontId="1" type="noConversion"/>
  </si>
  <si>
    <r>
      <rPr>
        <sz val="12"/>
        <color theme="1"/>
        <rFont val="標楷體"/>
        <family val="4"/>
        <charset val="136"/>
      </rPr>
      <t>太陽能</t>
    </r>
    <phoneticPr fontId="1" type="noConversion"/>
  </si>
  <si>
    <r>
      <rPr>
        <sz val="12"/>
        <color theme="1"/>
        <rFont val="標楷體"/>
        <family val="4"/>
        <charset val="136"/>
      </rPr>
      <t>亞東工業氣體股份有限公司</t>
    </r>
    <phoneticPr fontId="1" type="noConversion"/>
  </si>
  <si>
    <r>
      <rPr>
        <sz val="12"/>
        <color theme="1"/>
        <rFont val="標楷體"/>
        <family val="4"/>
        <charset val="136"/>
      </rPr>
      <t>利佳興業股份有限公司</t>
    </r>
    <phoneticPr fontId="1" type="noConversion"/>
  </si>
  <si>
    <r>
      <rPr>
        <sz val="12"/>
        <color theme="1"/>
        <rFont val="標楷體"/>
        <family val="4"/>
        <charset val="136"/>
      </rPr>
      <t>誠美材料科技股份有限公司</t>
    </r>
    <phoneticPr fontId="1" type="noConversion"/>
  </si>
  <si>
    <r>
      <rPr>
        <sz val="12"/>
        <color theme="1"/>
        <rFont val="標楷體"/>
        <family val="4"/>
        <charset val="136"/>
      </rPr>
      <t>行政院農業委員會臺南區農業改良場</t>
    </r>
    <phoneticPr fontId="1" type="noConversion"/>
  </si>
  <si>
    <r>
      <rPr>
        <sz val="12"/>
        <color theme="1"/>
        <rFont val="標楷體"/>
        <family val="4"/>
        <charset val="136"/>
      </rPr>
      <t>立體停車場</t>
    </r>
    <phoneticPr fontId="1" type="noConversion"/>
  </si>
  <si>
    <r>
      <rPr>
        <sz val="12"/>
        <color theme="1"/>
        <rFont val="標楷體"/>
        <family val="4"/>
        <charset val="136"/>
      </rPr>
      <t>台南前鋒路加油站</t>
    </r>
    <phoneticPr fontId="1" type="noConversion"/>
  </si>
  <si>
    <r>
      <rPr>
        <b/>
        <sz val="12"/>
        <color theme="1"/>
        <rFont val="標楷體"/>
        <family val="4"/>
        <charset val="136"/>
      </rPr>
      <t>總計</t>
    </r>
    <phoneticPr fontId="1" type="noConversion"/>
  </si>
  <si>
    <r>
      <rPr>
        <sz val="12"/>
        <color theme="1"/>
        <rFont val="標楷體"/>
        <family val="4"/>
        <charset val="136"/>
      </rPr>
      <t>第一商業銀行股份有限公司大灣分行</t>
    </r>
    <phoneticPr fontId="1" type="noConversion"/>
  </si>
  <si>
    <r>
      <rPr>
        <sz val="12"/>
        <color theme="1"/>
        <rFont val="標楷體"/>
        <family val="4"/>
        <charset val="136"/>
      </rPr>
      <t>地址</t>
    </r>
    <phoneticPr fontId="1" type="noConversion"/>
  </si>
  <si>
    <r>
      <rPr>
        <sz val="12"/>
        <color theme="1"/>
        <rFont val="標楷體"/>
        <family val="4"/>
        <charset val="136"/>
      </rPr>
      <t>南科管理局汙水處理廠</t>
    </r>
    <phoneticPr fontId="1" type="noConversion"/>
  </si>
  <si>
    <r>
      <rPr>
        <sz val="12"/>
        <color theme="1"/>
        <rFont val="標楷體"/>
        <family val="4"/>
        <charset val="136"/>
      </rPr>
      <t>台灣積體電路製造股份有限公司六廠</t>
    </r>
    <phoneticPr fontId="1" type="noConversion"/>
  </si>
  <si>
    <r>
      <rPr>
        <sz val="12"/>
        <color theme="1"/>
        <rFont val="標楷體"/>
        <family val="4"/>
        <charset val="136"/>
      </rPr>
      <t>國立臺南大學附設實驗國民小學</t>
    </r>
    <phoneticPr fontId="1" type="noConversion"/>
  </si>
  <si>
    <r>
      <rPr>
        <sz val="12"/>
        <color theme="1"/>
        <rFont val="標楷體"/>
        <family val="4"/>
        <charset val="136"/>
      </rPr>
      <t>能源類型</t>
    </r>
    <phoneticPr fontId="1" type="noConversion"/>
  </si>
  <si>
    <r>
      <rPr>
        <sz val="12"/>
        <color theme="1"/>
        <rFont val="標楷體"/>
        <family val="4"/>
        <charset val="136"/>
      </rPr>
      <t>衛生福利部嘉南療養院</t>
    </r>
    <phoneticPr fontId="1" type="noConversion"/>
  </si>
  <si>
    <r>
      <rPr>
        <sz val="12"/>
        <color theme="1"/>
        <rFont val="標楷體"/>
        <family val="4"/>
        <charset val="136"/>
      </rPr>
      <t>容量</t>
    </r>
    <r>
      <rPr>
        <sz val="12"/>
        <color theme="1"/>
        <rFont val="Times New Roman"/>
        <family val="1"/>
      </rPr>
      <t>(kW)</t>
    </r>
    <phoneticPr fontId="1" type="noConversion"/>
  </si>
  <si>
    <r>
      <rPr>
        <sz val="12"/>
        <color theme="1"/>
        <rFont val="標楷體"/>
        <family val="4"/>
        <charset val="136"/>
      </rPr>
      <t>第一商業銀行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股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公司竹溪分公司</t>
    </r>
    <phoneticPr fontId="1" type="noConversion"/>
  </si>
  <si>
    <r>
      <rPr>
        <sz val="12"/>
        <color theme="1"/>
        <rFont val="標楷體"/>
        <family val="4"/>
        <charset val="136"/>
      </rPr>
      <t>臺南市善化區環西路二段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</si>
  <si>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臺南市新市區南科二路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</si>
  <si>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臺南市善化區南科北路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</si>
  <si>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臺南市安南區工業三路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</si>
  <si>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臺南市安南區科技五路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</si>
  <si>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財團法人工業技術研究院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六甲院區</t>
    </r>
    <phoneticPr fontId="1" type="noConversion"/>
  </si>
  <si>
    <r>
      <rPr>
        <sz val="12"/>
        <color theme="1"/>
        <rFont val="標楷體"/>
        <family val="4"/>
        <charset val="136"/>
      </rPr>
      <t>臺南市六甲區工研路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</si>
  <si>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第一商業銀行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股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公司麻豆分公司</t>
    </r>
    <phoneticPr fontId="1" type="noConversion"/>
  </si>
  <si>
    <r>
      <rPr>
        <sz val="12"/>
        <color theme="1"/>
        <rFont val="標楷體"/>
        <family val="4"/>
        <charset val="136"/>
      </rPr>
      <t>臺南市麻豆區興中路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</si>
  <si>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聯電</t>
    </r>
    <r>
      <rPr>
        <sz val="12"/>
        <color theme="1"/>
        <rFont val="Times New Roman"/>
        <family val="1"/>
      </rPr>
      <t>12A1</t>
    </r>
    <phoneticPr fontId="1" type="noConversion"/>
  </si>
  <si>
    <r>
      <rPr>
        <sz val="12"/>
        <color theme="1"/>
        <rFont val="標楷體"/>
        <family val="4"/>
        <charset val="136"/>
      </rPr>
      <t>臺南市新市區南科二路</t>
    </r>
    <r>
      <rPr>
        <sz val="12"/>
        <color theme="1"/>
        <rFont val="Times New Roman"/>
        <family val="1"/>
      </rPr>
      <t>18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</si>
  <si>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台灣積體電路製造股份有限公司</t>
    </r>
    <r>
      <rPr>
        <sz val="12"/>
        <color theme="1"/>
        <rFont val="Times New Roman"/>
        <family val="1"/>
      </rPr>
      <t>F14P5</t>
    </r>
    <r>
      <rPr>
        <sz val="12"/>
        <color theme="1"/>
        <rFont val="標楷體"/>
        <family val="4"/>
        <charset val="136"/>
      </rPr>
      <t>滯洪池太陽能二期</t>
    </r>
    <phoneticPr fontId="1" type="noConversion"/>
  </si>
  <si>
    <r>
      <rPr>
        <sz val="12"/>
        <color theme="1"/>
        <rFont val="標楷體"/>
        <family val="4"/>
        <charset val="136"/>
      </rPr>
      <t>臺南市善化區臺南市善化區善科段</t>
    </r>
    <r>
      <rPr>
        <sz val="12"/>
        <color theme="1"/>
        <rFont val="Times New Roman"/>
        <family val="1"/>
      </rPr>
      <t>157</t>
    </r>
    <r>
      <rPr>
        <sz val="12"/>
        <color theme="1"/>
        <rFont val="標楷體"/>
        <family val="4"/>
        <charset val="136"/>
      </rPr>
      <t>地號</t>
    </r>
    <phoneticPr fontId="1" type="noConversion"/>
  </si>
  <si>
    <r>
      <rPr>
        <sz val="12"/>
        <color theme="1"/>
        <rFont val="標楷體"/>
        <family val="4"/>
        <charset val="136"/>
      </rPr>
      <t>臺南市永康區永大路二段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</si>
  <si>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臺南市善化區臺南市善化區三抱竹路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</si>
  <si>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臺南市中西區大同路一段</t>
    </r>
    <r>
      <rPr>
        <sz val="12"/>
        <color theme="1"/>
        <rFont val="Times New Roman"/>
        <family val="1"/>
      </rPr>
      <t>98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</si>
  <si>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聯電</t>
    </r>
    <r>
      <rPr>
        <sz val="12"/>
        <color theme="1"/>
        <rFont val="Times New Roman"/>
        <family val="1"/>
      </rPr>
      <t>12A2</t>
    </r>
    <phoneticPr fontId="1" type="noConversion"/>
  </si>
  <si>
    <r>
      <rPr>
        <sz val="12"/>
        <color theme="1"/>
        <rFont val="標楷體"/>
        <family val="4"/>
        <charset val="136"/>
      </rPr>
      <t>臺南市仁德區仁德里裕忠路</t>
    </r>
    <r>
      <rPr>
        <sz val="12"/>
        <color theme="1"/>
        <rFont val="Times New Roman"/>
        <family val="1"/>
      </rPr>
      <t>539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</si>
  <si>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臺南市中西區樹林街二段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</si>
  <si>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臺南市善化區木柵港西路</t>
    </r>
    <r>
      <rPr>
        <sz val="12"/>
        <color theme="1"/>
        <rFont val="Times New Roman"/>
        <family val="1"/>
      </rPr>
      <t>13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</si>
  <si>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臺南市新化區牧場</t>
    </r>
    <r>
      <rPr>
        <sz val="12"/>
        <color theme="1"/>
        <rFont val="Times New Roman"/>
        <family val="1"/>
      </rPr>
      <t>70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</si>
  <si>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臺南市新市區南科二路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</si>
  <si>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台灣積體電路製造股份有限公司</t>
    </r>
    <r>
      <rPr>
        <sz val="12"/>
        <color theme="1"/>
        <rFont val="Times New Roman"/>
        <family val="1"/>
      </rPr>
      <t>F14P5</t>
    </r>
    <r>
      <rPr>
        <sz val="12"/>
        <color theme="1"/>
        <rFont val="標楷體"/>
        <family val="4"/>
        <charset val="136"/>
      </rPr>
      <t>滯洪池太陽能一期</t>
    </r>
    <phoneticPr fontId="1" type="noConversion"/>
  </si>
  <si>
    <r>
      <rPr>
        <sz val="12"/>
        <color theme="1"/>
        <rFont val="標楷體"/>
        <family val="4"/>
        <charset val="136"/>
      </rPr>
      <t>臺南市北區前鋒路</t>
    </r>
    <r>
      <rPr>
        <sz val="12"/>
        <color theme="1"/>
        <rFont val="Times New Roman"/>
        <family val="1"/>
      </rPr>
      <t>283</t>
    </r>
    <r>
      <rPr>
        <sz val="12"/>
        <color theme="1"/>
        <rFont val="標楷體"/>
        <family val="4"/>
        <charset val="136"/>
      </rPr>
      <t>號</t>
    </r>
    <phoneticPr fontId="1" type="noConversion"/>
  </si>
  <si>
    <r>
      <rPr>
        <sz val="12"/>
        <color theme="1"/>
        <rFont val="標楷體"/>
        <family val="4"/>
        <charset val="136"/>
      </rPr>
      <t>台灣積體電路製造股份有限公司</t>
    </r>
    <r>
      <rPr>
        <sz val="12"/>
        <color theme="1"/>
        <rFont val="Times New Roman"/>
        <family val="1"/>
      </rPr>
      <t xml:space="preserve">F14P7 </t>
    </r>
    <r>
      <rPr>
        <sz val="12"/>
        <color theme="1"/>
        <rFont val="標楷體"/>
        <family val="4"/>
        <charset val="136"/>
      </rPr>
      <t>停車場</t>
    </r>
    <phoneticPr fontId="1" type="noConversion"/>
  </si>
  <si>
    <r>
      <rPr>
        <sz val="12"/>
        <color theme="1"/>
        <rFont val="標楷體"/>
        <family val="4"/>
        <charset val="136"/>
      </rPr>
      <t>交易數量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張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</si>
  <si>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剩餘數量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張</t>
    </r>
    <r>
      <rPr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</si>
  <si>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臺南市再生能源憑證案場，累計至</t>
    </r>
    <r>
      <rPr>
        <b/>
        <sz val="12"/>
        <color theme="1"/>
        <rFont val="Times New Roman"/>
        <family val="1"/>
      </rPr>
      <t>109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標楷體"/>
        <family val="4"/>
        <charset val="136"/>
      </rPr>
      <t>月底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總計</t>
    </r>
    <r>
      <rPr>
        <b/>
        <sz val="12"/>
        <color theme="1"/>
        <rFont val="Times New Roman"/>
        <family val="1"/>
      </rPr>
      <t>19</t>
    </r>
    <r>
      <rPr>
        <b/>
        <sz val="12"/>
        <color theme="1"/>
        <rFont val="標楷體"/>
        <family val="4"/>
        <charset val="136"/>
      </rPr>
      <t>個案場</t>
    </r>
    <r>
      <rPr>
        <b/>
        <sz val="12"/>
        <color theme="1"/>
        <rFont val="新細明體"/>
        <family val="1"/>
        <charset val="136"/>
      </rPr>
      <t>、</t>
    </r>
    <r>
      <rPr>
        <b/>
        <sz val="12"/>
        <color theme="1"/>
        <rFont val="標楷體"/>
        <family val="4"/>
        <charset val="136"/>
      </rPr>
      <t>容量</t>
    </r>
    <r>
      <rPr>
        <b/>
        <sz val="12"/>
        <color theme="1"/>
        <rFont val="Times New Roman"/>
        <family val="1"/>
      </rPr>
      <t>3,580.85 kW</t>
    </r>
    <r>
      <rPr>
        <b/>
        <sz val="12"/>
        <color theme="1"/>
        <rFont val="標楷體"/>
        <family val="4"/>
        <charset val="136"/>
      </rPr>
      <t>、交易數量</t>
    </r>
    <r>
      <rPr>
        <b/>
        <sz val="12"/>
        <color theme="1"/>
        <rFont val="Times New Roman"/>
        <family val="1"/>
      </rPr>
      <t>0</t>
    </r>
    <r>
      <rPr>
        <b/>
        <sz val="12"/>
        <color theme="1"/>
        <rFont val="標楷體"/>
        <family val="4"/>
        <charset val="136"/>
      </rPr>
      <t>、剩餘數量尚有</t>
    </r>
    <r>
      <rPr>
        <b/>
        <sz val="12"/>
        <color theme="1"/>
        <rFont val="Times New Roman"/>
        <family val="1"/>
      </rPr>
      <t>708</t>
    </r>
    <r>
      <rPr>
        <b/>
        <sz val="12"/>
        <color theme="1"/>
        <rFont val="標楷體"/>
        <family val="4"/>
        <charset val="136"/>
      </rPr>
      <t>張。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</si>
</sst>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4"/>
      <charset val="136"/>
    </font>
    <font>
      <b/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3" fontId="5" fillId="0" borderId="1" xfId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3" fontId="6" fillId="2" borderId="8" xfId="1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selection activeCell="B24" sqref="B24:H24"/>
    </sheetView>
  </sheetViews>
  <sheetFormatPr defaultRowHeight="15.75" x14ac:dyDescent="0.25"/>
  <cols>
    <col min="1" max="1" width="9" style="2"/>
    <col min="2" max="2" width="5.75" style="1" customWidth="1"/>
    <col min="3" max="3" width="32.75" style="2" customWidth="1"/>
    <col min="4" max="4" width="11.5" style="1" customWidth="1"/>
    <col min="5" max="5" width="32.625" style="2" customWidth="1"/>
    <col min="6" max="6" width="12.125" style="2" customWidth="1"/>
    <col min="7" max="8" width="13.875" style="2" bestFit="1" customWidth="1"/>
    <col min="9" max="16384" width="9" style="2"/>
  </cols>
  <sheetData>
    <row r="1" spans="2:8" ht="16.5" thickBot="1" x14ac:dyDescent="0.3"/>
    <row r="2" spans="2:8" ht="16.5" x14ac:dyDescent="0.25">
      <c r="B2" s="8" t="s">
        <v>0</v>
      </c>
      <c r="C2" s="9" t="s">
        <v>1</v>
      </c>
      <c r="D2" s="9" t="s">
        <v>15</v>
      </c>
      <c r="E2" s="9" t="s">
        <v>11</v>
      </c>
      <c r="F2" s="9" t="s">
        <v>17</v>
      </c>
      <c r="G2" s="9" t="s">
        <v>44</v>
      </c>
      <c r="H2" s="10" t="s">
        <v>45</v>
      </c>
    </row>
    <row r="3" spans="2:8" ht="16.5" x14ac:dyDescent="0.25">
      <c r="B3" s="11">
        <v>1</v>
      </c>
      <c r="C3" s="6" t="s">
        <v>18</v>
      </c>
      <c r="D3" s="5" t="s">
        <v>2</v>
      </c>
      <c r="E3" s="6" t="s">
        <v>34</v>
      </c>
      <c r="F3" s="7">
        <v>9.6</v>
      </c>
      <c r="G3" s="6">
        <v>0</v>
      </c>
      <c r="H3" s="12">
        <v>3</v>
      </c>
    </row>
    <row r="4" spans="2:8" ht="16.5" x14ac:dyDescent="0.25">
      <c r="B4" s="11">
        <f>B3+1</f>
        <v>2</v>
      </c>
      <c r="C4" s="6" t="s">
        <v>12</v>
      </c>
      <c r="D4" s="5" t="s">
        <v>2</v>
      </c>
      <c r="E4" s="6" t="s">
        <v>19</v>
      </c>
      <c r="F4" s="7">
        <v>159.62</v>
      </c>
      <c r="G4" s="6">
        <v>0</v>
      </c>
      <c r="H4" s="12">
        <v>13</v>
      </c>
    </row>
    <row r="5" spans="2:8" ht="16.5" x14ac:dyDescent="0.25">
      <c r="B5" s="11">
        <f t="shared" ref="B5:B21" si="0">B4+1</f>
        <v>3</v>
      </c>
      <c r="C5" s="6" t="s">
        <v>35</v>
      </c>
      <c r="D5" s="5" t="s">
        <v>2</v>
      </c>
      <c r="E5" s="6" t="s">
        <v>20</v>
      </c>
      <c r="F5" s="7">
        <v>32.64</v>
      </c>
      <c r="G5" s="6">
        <v>0</v>
      </c>
      <c r="H5" s="12">
        <v>8</v>
      </c>
    </row>
    <row r="6" spans="2:8" ht="16.5" x14ac:dyDescent="0.25">
      <c r="B6" s="11">
        <f t="shared" si="0"/>
        <v>4</v>
      </c>
      <c r="C6" s="6" t="s">
        <v>13</v>
      </c>
      <c r="D6" s="5" t="s">
        <v>2</v>
      </c>
      <c r="E6" s="6" t="s">
        <v>21</v>
      </c>
      <c r="F6" s="7">
        <v>391.43</v>
      </c>
      <c r="G6" s="6">
        <v>0</v>
      </c>
      <c r="H6" s="12">
        <v>97</v>
      </c>
    </row>
    <row r="7" spans="2:8" ht="16.5" x14ac:dyDescent="0.25">
      <c r="B7" s="11">
        <f t="shared" si="0"/>
        <v>5</v>
      </c>
      <c r="C7" s="6" t="s">
        <v>16</v>
      </c>
      <c r="D7" s="5" t="s">
        <v>2</v>
      </c>
      <c r="E7" s="6" t="s">
        <v>36</v>
      </c>
      <c r="F7" s="7">
        <v>100.8</v>
      </c>
      <c r="G7" s="6">
        <v>0</v>
      </c>
      <c r="H7" s="12">
        <v>18</v>
      </c>
    </row>
    <row r="8" spans="2:8" ht="16.5" x14ac:dyDescent="0.25">
      <c r="B8" s="11">
        <f t="shared" si="0"/>
        <v>6</v>
      </c>
      <c r="C8" s="6" t="s">
        <v>3</v>
      </c>
      <c r="D8" s="5" t="s">
        <v>2</v>
      </c>
      <c r="E8" s="6" t="s">
        <v>22</v>
      </c>
      <c r="F8" s="7">
        <v>4.2750000000000004</v>
      </c>
      <c r="G8" s="6">
        <v>0</v>
      </c>
      <c r="H8" s="12">
        <v>1</v>
      </c>
    </row>
    <row r="9" spans="2:8" ht="16.5" x14ac:dyDescent="0.25">
      <c r="B9" s="11">
        <f t="shared" si="0"/>
        <v>7</v>
      </c>
      <c r="C9" s="6" t="s">
        <v>4</v>
      </c>
      <c r="D9" s="5" t="s">
        <v>2</v>
      </c>
      <c r="E9" s="6" t="s">
        <v>23</v>
      </c>
      <c r="F9" s="7">
        <v>228.8</v>
      </c>
      <c r="G9" s="6">
        <v>0</v>
      </c>
      <c r="H9" s="12">
        <v>46</v>
      </c>
    </row>
    <row r="10" spans="2:8" ht="16.5" x14ac:dyDescent="0.25">
      <c r="B10" s="11">
        <f t="shared" si="0"/>
        <v>8</v>
      </c>
      <c r="C10" s="6" t="s">
        <v>24</v>
      </c>
      <c r="D10" s="5" t="s">
        <v>2</v>
      </c>
      <c r="E10" s="6" t="s">
        <v>25</v>
      </c>
      <c r="F10" s="7">
        <v>410.78</v>
      </c>
      <c r="G10" s="6">
        <v>0</v>
      </c>
      <c r="H10" s="12">
        <v>117</v>
      </c>
    </row>
    <row r="11" spans="2:8" ht="16.5" x14ac:dyDescent="0.25">
      <c r="B11" s="11">
        <f t="shared" si="0"/>
        <v>9</v>
      </c>
      <c r="C11" s="6" t="s">
        <v>26</v>
      </c>
      <c r="D11" s="5" t="s">
        <v>2</v>
      </c>
      <c r="E11" s="6" t="s">
        <v>27</v>
      </c>
      <c r="F11" s="7">
        <v>13.2</v>
      </c>
      <c r="G11" s="6">
        <v>0</v>
      </c>
      <c r="H11" s="12">
        <v>4</v>
      </c>
    </row>
    <row r="12" spans="2:8" ht="16.5" x14ac:dyDescent="0.25">
      <c r="B12" s="11">
        <f t="shared" si="0"/>
        <v>10</v>
      </c>
      <c r="C12" s="6" t="s">
        <v>14</v>
      </c>
      <c r="D12" s="5" t="s">
        <v>2</v>
      </c>
      <c r="E12" s="6" t="s">
        <v>37</v>
      </c>
      <c r="F12" s="7">
        <v>30</v>
      </c>
      <c r="G12" s="6">
        <v>0</v>
      </c>
      <c r="H12" s="12">
        <v>10</v>
      </c>
    </row>
    <row r="13" spans="2:8" ht="16.5" x14ac:dyDescent="0.25">
      <c r="B13" s="11">
        <f t="shared" si="0"/>
        <v>11</v>
      </c>
      <c r="C13" s="6" t="s">
        <v>5</v>
      </c>
      <c r="D13" s="5" t="s">
        <v>2</v>
      </c>
      <c r="E13" s="6" t="s">
        <v>38</v>
      </c>
      <c r="F13" s="7">
        <v>611.52</v>
      </c>
      <c r="G13" s="6">
        <v>0</v>
      </c>
      <c r="H13" s="12">
        <v>204</v>
      </c>
    </row>
    <row r="14" spans="2:8" ht="16.5" x14ac:dyDescent="0.25">
      <c r="B14" s="11">
        <f t="shared" si="0"/>
        <v>12</v>
      </c>
      <c r="C14" s="6" t="s">
        <v>6</v>
      </c>
      <c r="D14" s="5" t="s">
        <v>2</v>
      </c>
      <c r="E14" s="6" t="s">
        <v>39</v>
      </c>
      <c r="F14" s="7">
        <v>45.96</v>
      </c>
      <c r="G14" s="6">
        <v>0</v>
      </c>
      <c r="H14" s="12">
        <v>8</v>
      </c>
    </row>
    <row r="15" spans="2:8" ht="16.5" x14ac:dyDescent="0.25">
      <c r="B15" s="11">
        <f t="shared" si="0"/>
        <v>13</v>
      </c>
      <c r="C15" s="6" t="s">
        <v>28</v>
      </c>
      <c r="D15" s="5" t="s">
        <v>2</v>
      </c>
      <c r="E15" s="6" t="s">
        <v>29</v>
      </c>
      <c r="F15" s="7">
        <v>99.75</v>
      </c>
      <c r="G15" s="6">
        <v>0</v>
      </c>
      <c r="H15" s="12">
        <v>33</v>
      </c>
    </row>
    <row r="16" spans="2:8" ht="16.5" x14ac:dyDescent="0.25">
      <c r="B16" s="11">
        <f t="shared" si="0"/>
        <v>14</v>
      </c>
      <c r="C16" s="6" t="s">
        <v>30</v>
      </c>
      <c r="D16" s="5" t="s">
        <v>2</v>
      </c>
      <c r="E16" s="6" t="s">
        <v>31</v>
      </c>
      <c r="F16" s="7">
        <v>434</v>
      </c>
      <c r="G16" s="6">
        <v>0</v>
      </c>
      <c r="H16" s="12">
        <v>9</v>
      </c>
    </row>
    <row r="17" spans="2:8" ht="16.5" x14ac:dyDescent="0.25">
      <c r="B17" s="11">
        <f t="shared" si="0"/>
        <v>15</v>
      </c>
      <c r="C17" s="6" t="s">
        <v>7</v>
      </c>
      <c r="D17" s="5" t="s">
        <v>2</v>
      </c>
      <c r="E17" s="6" t="s">
        <v>40</v>
      </c>
      <c r="F17" s="7">
        <v>226.56</v>
      </c>
      <c r="G17" s="6">
        <v>0</v>
      </c>
      <c r="H17" s="12">
        <v>84</v>
      </c>
    </row>
    <row r="18" spans="2:8" ht="16.5" x14ac:dyDescent="0.25">
      <c r="B18" s="11">
        <f t="shared" si="0"/>
        <v>16</v>
      </c>
      <c r="C18" s="6" t="s">
        <v>41</v>
      </c>
      <c r="D18" s="5" t="s">
        <v>2</v>
      </c>
      <c r="E18" s="6" t="s">
        <v>31</v>
      </c>
      <c r="F18" s="7">
        <v>434</v>
      </c>
      <c r="G18" s="6">
        <v>0</v>
      </c>
      <c r="H18" s="12">
        <v>34</v>
      </c>
    </row>
    <row r="19" spans="2:8" ht="16.5" x14ac:dyDescent="0.25">
      <c r="B19" s="11">
        <f t="shared" si="0"/>
        <v>17</v>
      </c>
      <c r="C19" s="6" t="s">
        <v>8</v>
      </c>
      <c r="D19" s="5" t="s">
        <v>2</v>
      </c>
      <c r="E19" s="6" t="s">
        <v>42</v>
      </c>
      <c r="F19" s="7">
        <v>19</v>
      </c>
      <c r="G19" s="6">
        <v>0</v>
      </c>
      <c r="H19" s="12">
        <v>7</v>
      </c>
    </row>
    <row r="20" spans="2:8" ht="16.5" x14ac:dyDescent="0.25">
      <c r="B20" s="11">
        <f t="shared" si="0"/>
        <v>18</v>
      </c>
      <c r="C20" s="6" t="s">
        <v>10</v>
      </c>
      <c r="D20" s="5" t="s">
        <v>2</v>
      </c>
      <c r="E20" s="6" t="s">
        <v>32</v>
      </c>
      <c r="F20" s="7">
        <v>9.92</v>
      </c>
      <c r="G20" s="6">
        <v>0</v>
      </c>
      <c r="H20" s="12">
        <v>1</v>
      </c>
    </row>
    <row r="21" spans="2:8" ht="16.5" x14ac:dyDescent="0.25">
      <c r="B21" s="11">
        <f t="shared" si="0"/>
        <v>19</v>
      </c>
      <c r="C21" s="6" t="s">
        <v>43</v>
      </c>
      <c r="D21" s="5" t="s">
        <v>2</v>
      </c>
      <c r="E21" s="6" t="s">
        <v>33</v>
      </c>
      <c r="F21" s="7">
        <v>318.99</v>
      </c>
      <c r="G21" s="6">
        <v>0</v>
      </c>
      <c r="H21" s="12">
        <v>11</v>
      </c>
    </row>
    <row r="22" spans="2:8" ht="17.25" thickBot="1" x14ac:dyDescent="0.3">
      <c r="B22" s="13" t="s">
        <v>9</v>
      </c>
      <c r="C22" s="14"/>
      <c r="D22" s="14"/>
      <c r="E22" s="14"/>
      <c r="F22" s="15">
        <f>SUM(F3:F21)</f>
        <v>3580.8450000000003</v>
      </c>
      <c r="G22" s="16">
        <f t="shared" ref="G22:H22" si="1">SUM(G3:G21)</f>
        <v>0</v>
      </c>
      <c r="H22" s="17">
        <f t="shared" si="1"/>
        <v>708</v>
      </c>
    </row>
    <row r="24" spans="2:8" ht="16.5" x14ac:dyDescent="0.25">
      <c r="B24" s="4" t="s">
        <v>46</v>
      </c>
      <c r="C24" s="3"/>
      <c r="D24" s="3"/>
      <c r="E24" s="3"/>
      <c r="F24" s="3"/>
      <c r="G24" s="3"/>
      <c r="H24" s="3"/>
    </row>
  </sheetData>
  <mergeCells count="2">
    <mergeCell ref="B22:E22"/>
    <mergeCell ref="B24:H2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rongj</dc:creator>
  <cp:lastModifiedBy>Andy Shih</cp:lastModifiedBy>
  <dcterms:created xsi:type="dcterms:W3CDTF">2020-06-10T02:55:22Z</dcterms:created>
  <dcterms:modified xsi:type="dcterms:W3CDTF">2020-06-10T03:57:32Z</dcterms:modified>
</cp:coreProperties>
</file>